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<sst xmlns="http://schemas.openxmlformats.org/spreadsheetml/2006/main" count="199" uniqueCount="117">
  <si>
    <t>Eight-column worksheet</t>
  </si>
  <si>
    <t>Account Title</t>
  </si>
  <si>
    <t>Acct No</t>
  </si>
  <si>
    <t xml:space="preserve">Trial </t>
  </si>
  <si>
    <t>Balance</t>
  </si>
  <si>
    <t>Debit</t>
  </si>
  <si>
    <t>Credit</t>
  </si>
  <si>
    <t xml:space="preserve">      Adjustments</t>
  </si>
  <si>
    <t xml:space="preserve">Income </t>
  </si>
  <si>
    <t>Statement</t>
  </si>
  <si>
    <t xml:space="preserve">Balance </t>
  </si>
  <si>
    <t>Sheet</t>
  </si>
  <si>
    <t>Cash</t>
  </si>
  <si>
    <t xml:space="preserve"> $-   </t>
  </si>
  <si>
    <t>A/R</t>
  </si>
  <si>
    <t>Furn</t>
  </si>
  <si>
    <t>Acc dep</t>
  </si>
  <si>
    <t>Off Sup</t>
  </si>
  <si>
    <t>Other</t>
  </si>
  <si>
    <t>Off Equip</t>
  </si>
  <si>
    <t>Accum D</t>
  </si>
  <si>
    <t>Prepaid</t>
  </si>
  <si>
    <t>Mdse inv</t>
  </si>
  <si>
    <t>N/P</t>
  </si>
  <si>
    <t>A/P</t>
  </si>
  <si>
    <t>Work Com</t>
  </si>
  <si>
    <t>FIT Pay</t>
  </si>
  <si>
    <t>FICA</t>
  </si>
  <si>
    <t>Medicare</t>
  </si>
  <si>
    <t>FUTA</t>
  </si>
  <si>
    <t>SUTA</t>
  </si>
  <si>
    <t>Sales Tx</t>
  </si>
  <si>
    <t>SDI</t>
  </si>
  <si>
    <t>St Inc Tx</t>
  </si>
  <si>
    <t>St Emp T</t>
  </si>
  <si>
    <t>Stock</t>
  </si>
  <si>
    <t>RE</t>
  </si>
  <si>
    <t>Sales</t>
  </si>
  <si>
    <t>Sales Ret</t>
  </si>
  <si>
    <t>Other Inc</t>
  </si>
  <si>
    <t>Purchases</t>
  </si>
  <si>
    <t>Pur Ret</t>
  </si>
  <si>
    <t>Salary</t>
  </si>
  <si>
    <t>Rent</t>
  </si>
  <si>
    <t>Repairs</t>
  </si>
  <si>
    <t>Advertis</t>
  </si>
  <si>
    <t>Deprec</t>
  </si>
  <si>
    <t>Insurance</t>
  </si>
  <si>
    <t>Misc</t>
  </si>
  <si>
    <t>Pay Taxes</t>
  </si>
  <si>
    <t>Legal</t>
  </si>
  <si>
    <t>Utilities</t>
  </si>
  <si>
    <t>Alteration</t>
  </si>
  <si>
    <t>Interest</t>
  </si>
  <si>
    <t>Delivery</t>
  </si>
  <si>
    <t>Income Summary</t>
  </si>
  <si>
    <t>Supplies Expense</t>
  </si>
  <si>
    <t>Net Income</t>
  </si>
  <si>
    <t>Sales Returns</t>
  </si>
  <si>
    <t>Net Sales</t>
  </si>
  <si>
    <t>Cost of Goods Sold</t>
  </si>
  <si>
    <t>Beginning Inventory</t>
  </si>
  <si>
    <t>Less Purchase Returns</t>
  </si>
  <si>
    <t>Net Purchases</t>
  </si>
  <si>
    <t>Cost of goods available for sale</t>
  </si>
  <si>
    <t>Less Ending Inventory</t>
  </si>
  <si>
    <t>Gross Profit</t>
  </si>
  <si>
    <t>Operating expenses</t>
  </si>
  <si>
    <t>Salary Expense</t>
  </si>
  <si>
    <t>Rent Expense</t>
  </si>
  <si>
    <t>Repairs Expense</t>
  </si>
  <si>
    <t>Advertising Expense</t>
  </si>
  <si>
    <t>Depreciation Expense</t>
  </si>
  <si>
    <t>Insurance Expense</t>
  </si>
  <si>
    <t>Miscellaneous Expense</t>
  </si>
  <si>
    <t>Payroll Taxes Expense</t>
  </si>
  <si>
    <t>Legal &amp; Accounting</t>
  </si>
  <si>
    <t>Utilities Expense</t>
  </si>
  <si>
    <t>Alterations Expense</t>
  </si>
  <si>
    <t>Interest Expense</t>
  </si>
  <si>
    <t>Delivery Expense</t>
  </si>
  <si>
    <t>Total Expenses</t>
  </si>
  <si>
    <t>Income</t>
  </si>
  <si>
    <t>For the period ending</t>
  </si>
  <si>
    <t>November 30, XXXX</t>
  </si>
  <si>
    <t>Bromley's Formal Wear</t>
  </si>
  <si>
    <t>Statement of Retained</t>
  </si>
  <si>
    <t>Earnings</t>
  </si>
  <si>
    <t>RE at beginning of year</t>
  </si>
  <si>
    <t>Subtotal</t>
  </si>
  <si>
    <t>Less:Dividends</t>
  </si>
  <si>
    <t>RE at end of year</t>
  </si>
  <si>
    <t>Balance Sheet</t>
  </si>
  <si>
    <t>ASSETS</t>
  </si>
  <si>
    <t>Accounts Receivable</t>
  </si>
  <si>
    <t>Furniture &amp; Fixtures</t>
  </si>
  <si>
    <t>Accum Dep</t>
  </si>
  <si>
    <t>Office Supplies</t>
  </si>
  <si>
    <t>Other Assets</t>
  </si>
  <si>
    <t>Office Equipment</t>
  </si>
  <si>
    <t>Prepaid Insurance</t>
  </si>
  <si>
    <t>Mdse Inventory</t>
  </si>
  <si>
    <t>Total Assets less depr</t>
  </si>
  <si>
    <t>LIABILITIES</t>
  </si>
  <si>
    <t>Notes Payable</t>
  </si>
  <si>
    <t>Accounts Payable</t>
  </si>
  <si>
    <t>Work Comp</t>
  </si>
  <si>
    <t>Fed Inc Tax pay</t>
  </si>
  <si>
    <t>Sales Tax Payable</t>
  </si>
  <si>
    <t>State Inc Tax Pay</t>
  </si>
  <si>
    <t>State Emp Training</t>
  </si>
  <si>
    <t>Total Liabilities</t>
  </si>
  <si>
    <t>STOCKHOLDERS' EQ</t>
  </si>
  <si>
    <t>Common Stock</t>
  </si>
  <si>
    <t>Retained Earnings</t>
  </si>
  <si>
    <t>Total Stockholders'</t>
  </si>
  <si>
    <t>Liabil +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</si>
</sst>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47">
      <selection activeCell="A72" sqref="A72"/>
    </sheetView>
  </sheetViews>
  <sheetFormatPr defaultColWidth="9.140625" defaultRowHeight="12.75"/>
  <cols>
    <col min="1" max="1" width="20.7109375" style="0" customWidth="1"/>
    <col min="3" max="10" width="15.7109375" style="0" customWidth="1"/>
  </cols>
  <sheetData>
    <row r="1" ht="12.75">
      <c r="A1" s="3" t="s">
        <v>0</v>
      </c>
    </row>
    <row r="2" spans="1:10" ht="12.75">
      <c r="A2" s="4"/>
      <c r="B2" s="4"/>
      <c r="C2" s="4" t="s">
        <v>3</v>
      </c>
      <c r="D2" s="4" t="s">
        <v>4</v>
      </c>
      <c r="E2" s="4" t="s">
        <v>7</v>
      </c>
      <c r="F2" s="4"/>
      <c r="G2" s="4" t="s">
        <v>8</v>
      </c>
      <c r="H2" s="4" t="s">
        <v>9</v>
      </c>
      <c r="I2" s="4" t="s">
        <v>10</v>
      </c>
      <c r="J2" s="4" t="s">
        <v>11</v>
      </c>
    </row>
    <row r="3" spans="1:10" ht="12.75">
      <c r="A3" s="4" t="s">
        <v>1</v>
      </c>
      <c r="B3" s="4" t="s">
        <v>2</v>
      </c>
      <c r="C3" s="4" t="s">
        <v>5</v>
      </c>
      <c r="D3" s="4" t="s">
        <v>6</v>
      </c>
      <c r="E3" s="4" t="s">
        <v>5</v>
      </c>
      <c r="F3" s="4" t="s">
        <v>6</v>
      </c>
      <c r="G3" s="4" t="s">
        <v>5</v>
      </c>
      <c r="H3" s="4" t="s">
        <v>6</v>
      </c>
      <c r="I3" s="4" t="s">
        <v>5</v>
      </c>
      <c r="J3" s="4" t="s">
        <v>6</v>
      </c>
    </row>
    <row r="4" spans="1:10" ht="12.75">
      <c r="A4" t="s">
        <v>12</v>
      </c>
      <c r="B4">
        <v>111</v>
      </c>
      <c r="C4" s="1">
        <v>187505.21</v>
      </c>
      <c r="D4" t="s">
        <v>13</v>
      </c>
      <c r="E4" s="2"/>
      <c r="F4" s="2"/>
      <c r="G4" s="2"/>
      <c r="H4" s="2"/>
      <c r="I4" s="1">
        <f>C4</f>
        <v>187505.21</v>
      </c>
      <c r="J4" s="2"/>
    </row>
    <row r="5" spans="1:10" ht="12.75">
      <c r="A5" t="s">
        <v>14</v>
      </c>
      <c r="B5">
        <v>112</v>
      </c>
      <c r="C5" s="1">
        <v>17563.25</v>
      </c>
      <c r="D5" t="s">
        <v>13</v>
      </c>
      <c r="E5" s="2"/>
      <c r="F5" s="2"/>
      <c r="G5" s="2"/>
      <c r="H5" s="2"/>
      <c r="I5" s="1">
        <f>C5</f>
        <v>17563.25</v>
      </c>
      <c r="J5" s="2"/>
    </row>
    <row r="6" spans="1:10" ht="12.75">
      <c r="A6" t="s">
        <v>15</v>
      </c>
      <c r="B6">
        <v>113</v>
      </c>
      <c r="C6" s="1">
        <v>45000</v>
      </c>
      <c r="D6" t="s">
        <v>13</v>
      </c>
      <c r="E6" s="2"/>
      <c r="F6" s="2"/>
      <c r="G6" s="2"/>
      <c r="H6" s="2"/>
      <c r="I6" s="1">
        <f>C6</f>
        <v>45000</v>
      </c>
      <c r="J6" s="2"/>
    </row>
    <row r="7" spans="1:10" ht="12.75">
      <c r="A7" t="s">
        <v>16</v>
      </c>
      <c r="B7">
        <v>114</v>
      </c>
      <c r="C7" t="s">
        <v>13</v>
      </c>
      <c r="D7" t="s">
        <v>13</v>
      </c>
      <c r="E7" s="2"/>
      <c r="F7" s="2">
        <v>375</v>
      </c>
      <c r="G7" s="2"/>
      <c r="H7" s="2"/>
      <c r="I7" s="2"/>
      <c r="J7" s="2">
        <f>F7</f>
        <v>375</v>
      </c>
    </row>
    <row r="8" spans="1:10" ht="12.75">
      <c r="A8" t="s">
        <v>17</v>
      </c>
      <c r="B8">
        <v>115</v>
      </c>
      <c r="C8" s="1">
        <v>635</v>
      </c>
      <c r="D8" t="s">
        <v>13</v>
      </c>
      <c r="E8" s="2"/>
      <c r="F8" s="2">
        <v>285</v>
      </c>
      <c r="G8" s="2"/>
      <c r="H8" s="2"/>
      <c r="I8" s="1">
        <f>C8-F8</f>
        <v>350</v>
      </c>
      <c r="J8" s="2"/>
    </row>
    <row r="9" spans="1:10" ht="12.75">
      <c r="A9" t="s">
        <v>18</v>
      </c>
      <c r="B9">
        <v>116</v>
      </c>
      <c r="C9" t="s">
        <v>13</v>
      </c>
      <c r="D9" t="s">
        <v>13</v>
      </c>
      <c r="E9" s="2"/>
      <c r="F9" s="2"/>
      <c r="G9" s="2"/>
      <c r="H9" s="2"/>
      <c r="I9" s="2"/>
      <c r="J9" s="2"/>
    </row>
    <row r="10" spans="1:10" ht="12.75">
      <c r="A10" t="s">
        <v>19</v>
      </c>
      <c r="B10">
        <v>117</v>
      </c>
      <c r="C10" s="1">
        <v>5300</v>
      </c>
      <c r="D10" t="s">
        <v>13</v>
      </c>
      <c r="E10" s="2"/>
      <c r="F10" s="2"/>
      <c r="G10" s="2"/>
      <c r="H10" s="2"/>
      <c r="I10" s="1">
        <f>C10</f>
        <v>5300</v>
      </c>
      <c r="J10" s="2"/>
    </row>
    <row r="11" spans="1:10" ht="12.75">
      <c r="A11" t="s">
        <v>20</v>
      </c>
      <c r="B11">
        <v>118</v>
      </c>
      <c r="C11" t="s">
        <v>13</v>
      </c>
      <c r="D11" t="s">
        <v>13</v>
      </c>
      <c r="E11" s="2"/>
      <c r="F11" s="2">
        <v>116.42</v>
      </c>
      <c r="G11" s="2"/>
      <c r="H11" s="2"/>
      <c r="I11" s="2"/>
      <c r="J11" s="2">
        <f>F11</f>
        <v>116.42</v>
      </c>
    </row>
    <row r="12" spans="1:10" ht="12.75">
      <c r="A12" t="s">
        <v>21</v>
      </c>
      <c r="B12">
        <v>119</v>
      </c>
      <c r="C12" s="1">
        <v>1200</v>
      </c>
      <c r="D12" t="s">
        <v>13</v>
      </c>
      <c r="E12" s="2"/>
      <c r="F12" s="2">
        <v>100</v>
      </c>
      <c r="G12" s="2"/>
      <c r="H12" s="2"/>
      <c r="I12" s="1">
        <f>C12-F12</f>
        <v>1100</v>
      </c>
      <c r="J12" s="2"/>
    </row>
    <row r="13" spans="1:10" ht="12.75">
      <c r="A13" t="s">
        <v>22</v>
      </c>
      <c r="B13">
        <v>120</v>
      </c>
      <c r="C13" s="1">
        <v>100000</v>
      </c>
      <c r="D13" t="s">
        <v>13</v>
      </c>
      <c r="E13" s="2">
        <v>47754.94</v>
      </c>
      <c r="F13" s="2">
        <v>100000</v>
      </c>
      <c r="G13" s="2"/>
      <c r="H13" s="2"/>
      <c r="I13" s="1">
        <f>C13+E13-C13</f>
        <v>47754.94</v>
      </c>
      <c r="J13" s="2"/>
    </row>
    <row r="14" spans="1:10" ht="12.75">
      <c r="A14" t="s">
        <v>23</v>
      </c>
      <c r="B14">
        <v>211</v>
      </c>
      <c r="C14" t="s">
        <v>13</v>
      </c>
      <c r="D14" s="1">
        <v>150144.46</v>
      </c>
      <c r="E14" s="2"/>
      <c r="F14" s="2"/>
      <c r="G14" s="2"/>
      <c r="H14" s="2"/>
      <c r="I14" s="2"/>
      <c r="J14" s="1">
        <f>D14</f>
        <v>150144.46</v>
      </c>
    </row>
    <row r="15" spans="1:10" ht="12.75">
      <c r="A15" t="s">
        <v>24</v>
      </c>
      <c r="B15">
        <v>212</v>
      </c>
      <c r="C15" t="s">
        <v>13</v>
      </c>
      <c r="D15" s="2">
        <v>60000</v>
      </c>
      <c r="E15" s="2"/>
      <c r="F15" s="2"/>
      <c r="G15" s="2"/>
      <c r="H15" s="2"/>
      <c r="I15" s="2"/>
      <c r="J15" s="2">
        <f>D15</f>
        <v>60000</v>
      </c>
    </row>
    <row r="16" spans="1:10" ht="12.75">
      <c r="A16" t="s">
        <v>25</v>
      </c>
      <c r="B16">
        <v>213</v>
      </c>
      <c r="C16" t="s">
        <v>13</v>
      </c>
      <c r="D16" t="s">
        <v>13</v>
      </c>
      <c r="E16" s="2"/>
      <c r="F16" s="2"/>
      <c r="G16" s="2"/>
      <c r="H16" s="2"/>
      <c r="I16" s="2"/>
      <c r="J16" s="2" t="str">
        <f>D16</f>
        <v> $-   </v>
      </c>
    </row>
    <row r="17" spans="1:10" ht="12.75">
      <c r="A17" t="s">
        <v>26</v>
      </c>
      <c r="B17">
        <v>214</v>
      </c>
      <c r="C17" t="s">
        <v>13</v>
      </c>
      <c r="D17" t="s">
        <v>13</v>
      </c>
      <c r="E17" s="2"/>
      <c r="F17" s="2"/>
      <c r="G17" s="2"/>
      <c r="H17" s="2"/>
      <c r="I17" s="2"/>
      <c r="J17" s="2" t="str">
        <f>D17</f>
        <v> $-   </v>
      </c>
    </row>
    <row r="18" spans="1:10" ht="12.75">
      <c r="A18" t="s">
        <v>27</v>
      </c>
      <c r="B18">
        <v>215</v>
      </c>
      <c r="C18" t="s">
        <v>13</v>
      </c>
      <c r="D18" s="1">
        <v>0</v>
      </c>
      <c r="E18" s="2"/>
      <c r="F18" s="2"/>
      <c r="G18" s="2"/>
      <c r="H18" s="2"/>
      <c r="I18" s="2"/>
      <c r="J18" s="1">
        <f>D18</f>
        <v>0</v>
      </c>
    </row>
    <row r="19" spans="1:10" ht="12.75">
      <c r="A19" t="s">
        <v>28</v>
      </c>
      <c r="B19">
        <v>216</v>
      </c>
      <c r="C19" t="s">
        <v>13</v>
      </c>
      <c r="D19" t="s">
        <v>13</v>
      </c>
      <c r="E19" s="2"/>
      <c r="F19" s="2"/>
      <c r="G19" s="2"/>
      <c r="H19" s="2"/>
      <c r="I19" s="2"/>
      <c r="J19" s="2" t="str">
        <f>D19</f>
        <v> $-   </v>
      </c>
    </row>
    <row r="20" spans="1:10" ht="12.75">
      <c r="A20" t="s">
        <v>29</v>
      </c>
      <c r="B20">
        <v>217</v>
      </c>
      <c r="D20" t="s">
        <v>13</v>
      </c>
      <c r="E20" s="2"/>
      <c r="F20" s="2"/>
      <c r="G20" s="2"/>
      <c r="H20" s="2"/>
      <c r="I20" s="2"/>
      <c r="J20" s="2" t="str">
        <f>D20</f>
        <v> $-   </v>
      </c>
    </row>
    <row r="21" spans="1:10" ht="12.75">
      <c r="A21" t="s">
        <v>30</v>
      </c>
      <c r="B21">
        <v>218</v>
      </c>
      <c r="C21" t="s">
        <v>13</v>
      </c>
      <c r="D21" t="s">
        <v>13</v>
      </c>
      <c r="E21" s="2"/>
      <c r="F21" s="2"/>
      <c r="G21" s="2"/>
      <c r="H21" s="2"/>
      <c r="I21" s="2"/>
      <c r="J21" s="2" t="str">
        <f>D21</f>
        <v> $-   </v>
      </c>
    </row>
    <row r="22" spans="1:10" ht="12.75">
      <c r="A22" t="s">
        <v>31</v>
      </c>
      <c r="B22">
        <v>219</v>
      </c>
      <c r="C22" t="s">
        <v>13</v>
      </c>
      <c r="D22">
        <v>387.51</v>
      </c>
      <c r="E22" s="2"/>
      <c r="F22" s="2"/>
      <c r="G22" s="2"/>
      <c r="H22" s="2"/>
      <c r="I22" s="2"/>
      <c r="J22" s="2">
        <f>D22</f>
        <v>387.51</v>
      </c>
    </row>
    <row r="23" spans="1:10" ht="12.75">
      <c r="A23" t="s">
        <v>32</v>
      </c>
      <c r="B23">
        <v>220</v>
      </c>
      <c r="C23" t="s">
        <v>13</v>
      </c>
      <c r="D23" t="s">
        <v>13</v>
      </c>
      <c r="E23" s="2"/>
      <c r="F23" s="2"/>
      <c r="G23" s="2"/>
      <c r="H23" s="2"/>
      <c r="I23" s="2"/>
      <c r="J23" s="2" t="str">
        <f>D23</f>
        <v> $-   </v>
      </c>
    </row>
    <row r="24" spans="1:10" ht="12.75">
      <c r="A24" t="s">
        <v>33</v>
      </c>
      <c r="B24">
        <v>221</v>
      </c>
      <c r="C24" t="s">
        <v>13</v>
      </c>
      <c r="D24" t="s">
        <v>13</v>
      </c>
      <c r="E24" s="2"/>
      <c r="F24" s="2"/>
      <c r="G24" s="2"/>
      <c r="H24" s="2"/>
      <c r="I24" s="2"/>
      <c r="J24" s="2" t="str">
        <f>D24</f>
        <v> $-   </v>
      </c>
    </row>
    <row r="25" spans="1:10" ht="12.75">
      <c r="A25" t="s">
        <v>34</v>
      </c>
      <c r="B25">
        <v>222</v>
      </c>
      <c r="C25" t="s">
        <v>13</v>
      </c>
      <c r="D25" t="s">
        <v>13</v>
      </c>
      <c r="E25" s="2"/>
      <c r="F25" s="2"/>
      <c r="G25" s="2"/>
      <c r="H25" s="2"/>
      <c r="I25" s="2"/>
      <c r="J25" s="2" t="str">
        <f>D25</f>
        <v> $-   </v>
      </c>
    </row>
    <row r="26" spans="1:10" ht="12.75">
      <c r="A26" t="s">
        <v>35</v>
      </c>
      <c r="B26">
        <v>311</v>
      </c>
      <c r="C26" t="s">
        <v>13</v>
      </c>
      <c r="D26" s="1">
        <v>85000</v>
      </c>
      <c r="E26" s="2"/>
      <c r="F26" s="2"/>
      <c r="G26" s="2"/>
      <c r="H26" s="2"/>
      <c r="I26" s="2"/>
      <c r="J26" s="1">
        <f>D26</f>
        <v>85000</v>
      </c>
    </row>
    <row r="27" spans="1:10" ht="12.75">
      <c r="A27" t="s">
        <v>36</v>
      </c>
      <c r="B27">
        <v>312</v>
      </c>
      <c r="C27" t="s">
        <v>13</v>
      </c>
      <c r="D27" t="s">
        <v>13</v>
      </c>
      <c r="E27" s="2"/>
      <c r="F27" s="2"/>
      <c r="G27" s="2"/>
      <c r="H27" s="2"/>
      <c r="I27" s="2"/>
      <c r="J27" s="2"/>
    </row>
    <row r="28" spans="1:10" ht="12.75">
      <c r="A28" t="s">
        <v>55</v>
      </c>
      <c r="B28">
        <v>313</v>
      </c>
      <c r="E28" s="2">
        <f>F13</f>
        <v>100000</v>
      </c>
      <c r="F28" s="2">
        <f>E13</f>
        <v>47754.94</v>
      </c>
      <c r="G28" s="2">
        <f>E28</f>
        <v>100000</v>
      </c>
      <c r="H28" s="2">
        <f>F28</f>
        <v>47754.94</v>
      </c>
      <c r="I28" s="2"/>
      <c r="J28" s="2"/>
    </row>
    <row r="29" spans="1:10" ht="12.75">
      <c r="A29" t="s">
        <v>37</v>
      </c>
      <c r="B29">
        <v>411</v>
      </c>
      <c r="C29" t="s">
        <v>13</v>
      </c>
      <c r="D29" s="1">
        <v>274549.36</v>
      </c>
      <c r="E29" s="2"/>
      <c r="F29" s="2"/>
      <c r="G29" s="2"/>
      <c r="H29" s="1">
        <f>D29</f>
        <v>274549.36</v>
      </c>
      <c r="I29" s="2"/>
      <c r="J29" s="2"/>
    </row>
    <row r="30" spans="1:10" ht="12.75">
      <c r="A30" t="s">
        <v>38</v>
      </c>
      <c r="B30">
        <v>412</v>
      </c>
      <c r="C30" s="1">
        <v>47.95</v>
      </c>
      <c r="D30" t="s">
        <v>13</v>
      </c>
      <c r="E30" s="2"/>
      <c r="F30" s="2"/>
      <c r="G30" s="1">
        <f>C30</f>
        <v>47.95</v>
      </c>
      <c r="H30" s="2"/>
      <c r="I30" s="2"/>
      <c r="J30" s="2"/>
    </row>
    <row r="31" spans="1:10" ht="12.75">
      <c r="A31" t="s">
        <v>39</v>
      </c>
      <c r="B31">
        <v>413</v>
      </c>
      <c r="C31" t="s">
        <v>13</v>
      </c>
      <c r="D31" t="s">
        <v>13</v>
      </c>
      <c r="E31" s="2"/>
      <c r="F31" s="2"/>
      <c r="G31" s="2"/>
      <c r="H31" s="2"/>
      <c r="I31" s="2"/>
      <c r="J31" s="2"/>
    </row>
    <row r="32" spans="1:10" ht="12.75">
      <c r="A32" t="s">
        <v>40</v>
      </c>
      <c r="B32">
        <v>511</v>
      </c>
      <c r="C32" s="1">
        <v>108915.41</v>
      </c>
      <c r="D32" t="s">
        <v>13</v>
      </c>
      <c r="E32" s="2"/>
      <c r="F32" s="2"/>
      <c r="G32" s="1">
        <f>C32</f>
        <v>108915.41</v>
      </c>
      <c r="H32" s="2"/>
      <c r="I32" s="2"/>
      <c r="J32" s="2"/>
    </row>
    <row r="33" spans="1:10" ht="12.75">
      <c r="A33" t="s">
        <v>41</v>
      </c>
      <c r="B33">
        <v>512</v>
      </c>
      <c r="C33" t="s">
        <v>13</v>
      </c>
      <c r="D33" t="s">
        <v>13</v>
      </c>
      <c r="E33" s="2"/>
      <c r="F33" s="2"/>
      <c r="G33" s="2"/>
      <c r="H33" s="2"/>
      <c r="I33" s="2"/>
      <c r="J33" s="2"/>
    </row>
    <row r="34" spans="1:10" ht="12.75">
      <c r="A34" t="s">
        <v>42</v>
      </c>
      <c r="B34">
        <v>611</v>
      </c>
      <c r="C34" s="1">
        <v>83331.2</v>
      </c>
      <c r="D34" t="s">
        <v>13</v>
      </c>
      <c r="E34" s="2"/>
      <c r="F34" s="2"/>
      <c r="G34" s="1">
        <f>C34</f>
        <v>83331.2</v>
      </c>
      <c r="H34" s="2"/>
      <c r="I34" s="2"/>
      <c r="J34" s="2"/>
    </row>
    <row r="35" spans="1:10" ht="12.75">
      <c r="A35" t="s">
        <v>43</v>
      </c>
      <c r="B35">
        <v>612</v>
      </c>
      <c r="C35" s="1">
        <v>4000</v>
      </c>
      <c r="D35" t="s">
        <v>13</v>
      </c>
      <c r="E35" s="2"/>
      <c r="F35" s="2"/>
      <c r="G35" s="1">
        <f>C35</f>
        <v>4000</v>
      </c>
      <c r="H35" s="2"/>
      <c r="I35" s="2"/>
      <c r="J35" s="2"/>
    </row>
    <row r="36" spans="1:10" ht="12.75">
      <c r="A36" t="s">
        <v>44</v>
      </c>
      <c r="B36">
        <v>613</v>
      </c>
      <c r="C36" s="1">
        <v>350</v>
      </c>
      <c r="D36" t="s">
        <v>13</v>
      </c>
      <c r="E36" s="2"/>
      <c r="F36" s="2"/>
      <c r="G36" s="1">
        <f>C36</f>
        <v>350</v>
      </c>
      <c r="H36" s="2"/>
      <c r="I36" s="2"/>
      <c r="J36" s="2"/>
    </row>
    <row r="37" spans="1:10" ht="12.75">
      <c r="A37" t="s">
        <v>45</v>
      </c>
      <c r="B37">
        <v>614</v>
      </c>
      <c r="C37" s="1">
        <v>1000</v>
      </c>
      <c r="D37" t="s">
        <v>13</v>
      </c>
      <c r="E37" s="2"/>
      <c r="F37" s="2"/>
      <c r="G37" s="1">
        <f>C37</f>
        <v>1000</v>
      </c>
      <c r="H37" s="2"/>
      <c r="I37" s="2"/>
      <c r="J37" s="2"/>
    </row>
    <row r="38" spans="1:10" ht="12.75">
      <c r="A38" t="s">
        <v>56</v>
      </c>
      <c r="B38">
        <v>615</v>
      </c>
      <c r="C38" t="s">
        <v>13</v>
      </c>
      <c r="D38" t="s">
        <v>13</v>
      </c>
      <c r="E38" s="2">
        <f>F8</f>
        <v>285</v>
      </c>
      <c r="F38" s="2"/>
      <c r="G38" s="2">
        <f>F8</f>
        <v>285</v>
      </c>
      <c r="H38" s="2"/>
      <c r="I38" s="2"/>
      <c r="J38" s="2"/>
    </row>
    <row r="39" spans="1:10" ht="12.75">
      <c r="A39" t="s">
        <v>46</v>
      </c>
      <c r="B39">
        <v>616</v>
      </c>
      <c r="C39" t="s">
        <v>13</v>
      </c>
      <c r="D39" t="s">
        <v>13</v>
      </c>
      <c r="E39" s="2">
        <v>491.42</v>
      </c>
      <c r="F39" s="2"/>
      <c r="G39" s="2">
        <f>E39</f>
        <v>491.42</v>
      </c>
      <c r="H39" s="2"/>
      <c r="I39" s="2"/>
      <c r="J39" s="2"/>
    </row>
    <row r="40" spans="1:10" ht="12.75">
      <c r="A40" t="s">
        <v>47</v>
      </c>
      <c r="B40">
        <v>617</v>
      </c>
      <c r="C40" t="s">
        <v>13</v>
      </c>
      <c r="D40" t="s">
        <v>13</v>
      </c>
      <c r="E40" s="2">
        <f>F12</f>
        <v>100</v>
      </c>
      <c r="F40" s="2"/>
      <c r="G40" s="2">
        <f>F12</f>
        <v>100</v>
      </c>
      <c r="H40" s="2"/>
      <c r="I40" s="2"/>
      <c r="J40" s="2"/>
    </row>
    <row r="41" spans="1:10" ht="12.75">
      <c r="A41" t="s">
        <v>48</v>
      </c>
      <c r="B41">
        <v>618</v>
      </c>
      <c r="C41" s="1">
        <v>200</v>
      </c>
      <c r="D41" t="s">
        <v>13</v>
      </c>
      <c r="E41" s="2"/>
      <c r="F41" s="2"/>
      <c r="G41" s="1">
        <f>C41</f>
        <v>200</v>
      </c>
      <c r="H41" s="2"/>
      <c r="I41" s="2"/>
      <c r="J41" s="2"/>
    </row>
    <row r="42" spans="1:10" ht="12.75">
      <c r="A42" t="s">
        <v>49</v>
      </c>
      <c r="B42">
        <v>619</v>
      </c>
      <c r="C42" s="1">
        <v>9958.07</v>
      </c>
      <c r="D42" t="s">
        <v>13</v>
      </c>
      <c r="E42" s="2"/>
      <c r="F42" s="2"/>
      <c r="G42" s="1">
        <f>C42</f>
        <v>9958.07</v>
      </c>
      <c r="H42" s="2"/>
      <c r="I42" s="2"/>
      <c r="J42" s="2"/>
    </row>
    <row r="43" spans="1:10" ht="12.75">
      <c r="A43" t="s">
        <v>50</v>
      </c>
      <c r="B43">
        <v>620</v>
      </c>
      <c r="C43" t="s">
        <v>13</v>
      </c>
      <c r="D43" t="s">
        <v>13</v>
      </c>
      <c r="E43" s="2"/>
      <c r="F43" s="2"/>
      <c r="G43" s="2"/>
      <c r="H43" s="2"/>
      <c r="I43" s="2"/>
      <c r="J43" s="2"/>
    </row>
    <row r="44" spans="1:10" ht="12.75">
      <c r="A44" t="s">
        <v>51</v>
      </c>
      <c r="B44">
        <v>621</v>
      </c>
      <c r="C44" s="1">
        <v>3082.99</v>
      </c>
      <c r="D44" t="s">
        <v>13</v>
      </c>
      <c r="E44" s="2"/>
      <c r="F44" s="2"/>
      <c r="G44" s="1">
        <f>C44</f>
        <v>3082.99</v>
      </c>
      <c r="H44" s="2"/>
      <c r="I44" s="2"/>
      <c r="J44" s="2"/>
    </row>
    <row r="45" spans="1:10" ht="12.75">
      <c r="A45" t="s">
        <v>52</v>
      </c>
      <c r="B45">
        <v>622</v>
      </c>
      <c r="C45" s="1">
        <v>459.25</v>
      </c>
      <c r="D45" t="s">
        <v>13</v>
      </c>
      <c r="E45" s="2"/>
      <c r="F45" s="2"/>
      <c r="G45" s="1">
        <f>C45</f>
        <v>459.25</v>
      </c>
      <c r="H45" s="2"/>
      <c r="I45" s="2"/>
      <c r="J45" s="2"/>
    </row>
    <row r="46" spans="1:10" ht="12.75">
      <c r="A46" t="s">
        <v>53</v>
      </c>
      <c r="B46">
        <v>623</v>
      </c>
      <c r="C46" s="1">
        <v>1508</v>
      </c>
      <c r="D46" t="s">
        <v>13</v>
      </c>
      <c r="E46" s="2"/>
      <c r="F46" s="2"/>
      <c r="G46" s="1">
        <f>C46</f>
        <v>1508</v>
      </c>
      <c r="H46" s="2"/>
      <c r="I46" s="2"/>
      <c r="J46" s="2"/>
    </row>
    <row r="47" spans="1:10" ht="12.75">
      <c r="A47" t="s">
        <v>54</v>
      </c>
      <c r="B47">
        <v>624</v>
      </c>
      <c r="C47" s="1">
        <v>25</v>
      </c>
      <c r="D47" t="s">
        <v>13</v>
      </c>
      <c r="E47" s="2"/>
      <c r="F47" s="2"/>
      <c r="G47" s="1">
        <f>C47</f>
        <v>25</v>
      </c>
      <c r="H47" s="2"/>
      <c r="I47" s="2"/>
      <c r="J47" s="2"/>
    </row>
    <row r="48" spans="5:10" ht="12.75">
      <c r="E48" s="2"/>
      <c r="F48" s="2"/>
      <c r="G48" s="2"/>
      <c r="H48" s="2"/>
      <c r="I48" s="2"/>
      <c r="J48" s="2"/>
    </row>
    <row r="49" spans="3:10" ht="12.75">
      <c r="C49" s="1">
        <f aca="true" t="shared" si="0" ref="C49:J49">SUM(C4:C47)</f>
        <v>570081.3299999998</v>
      </c>
      <c r="D49" s="1">
        <f t="shared" si="0"/>
        <v>570081.33</v>
      </c>
      <c r="E49" s="2">
        <f t="shared" si="0"/>
        <v>148631.36000000002</v>
      </c>
      <c r="F49" s="2">
        <f t="shared" si="0"/>
        <v>148631.36</v>
      </c>
      <c r="G49" s="2">
        <f t="shared" si="0"/>
        <v>313754.29</v>
      </c>
      <c r="H49" s="2">
        <f t="shared" si="0"/>
        <v>322304.3</v>
      </c>
      <c r="I49" s="2">
        <f t="shared" si="0"/>
        <v>304573.4</v>
      </c>
      <c r="J49" s="2">
        <f t="shared" si="0"/>
        <v>296023.39</v>
      </c>
    </row>
    <row r="50" spans="1:10" ht="12.75">
      <c r="A50" t="s">
        <v>57</v>
      </c>
      <c r="G50" s="2">
        <f>H49-G49</f>
        <v>8550.01000000001</v>
      </c>
      <c r="J50" s="2">
        <f>I49-J49</f>
        <v>8550.01000000001</v>
      </c>
    </row>
    <row r="53" spans="1:2" ht="12.75">
      <c r="A53" t="s">
        <v>85</v>
      </c>
      <c r="B53" t="s">
        <v>82</v>
      </c>
    </row>
    <row r="54" ht="12.75">
      <c r="A54" t="s">
        <v>9</v>
      </c>
    </row>
    <row r="55" ht="12.75">
      <c r="A55" t="s">
        <v>83</v>
      </c>
    </row>
    <row r="56" ht="12.75">
      <c r="A56" s="5" t="s">
        <v>84</v>
      </c>
    </row>
    <row r="57" ht="12.75">
      <c r="A57" s="5"/>
    </row>
    <row r="58" ht="12.75">
      <c r="A58" t="s">
        <v>37</v>
      </c>
    </row>
    <row r="59" ht="12.75">
      <c r="A59" t="s">
        <v>58</v>
      </c>
    </row>
    <row r="60" ht="12.75">
      <c r="A60" t="s">
        <v>59</v>
      </c>
    </row>
    <row r="62" ht="12.75">
      <c r="A62" t="s">
        <v>60</v>
      </c>
    </row>
    <row r="63" ht="12.75">
      <c r="A63" t="s">
        <v>61</v>
      </c>
    </row>
    <row r="64" ht="12.75">
      <c r="A64" t="s">
        <v>40</v>
      </c>
    </row>
    <row r="65" ht="12.75">
      <c r="A65" t="s">
        <v>62</v>
      </c>
    </row>
    <row r="66" ht="12.75">
      <c r="A66" t="s">
        <v>63</v>
      </c>
    </row>
    <row r="67" ht="12.75">
      <c r="A67" t="s">
        <v>64</v>
      </c>
    </row>
    <row r="68" ht="12.75">
      <c r="A68" t="s">
        <v>65</v>
      </c>
    </row>
    <row r="69" ht="12.75">
      <c r="A69" t="s">
        <v>60</v>
      </c>
    </row>
    <row r="70" ht="12.75">
      <c r="A70" t="s">
        <v>66</v>
      </c>
    </row>
    <row r="72" ht="12.75">
      <c r="A72" t="s">
        <v>67</v>
      </c>
    </row>
    <row r="73" ht="12.75">
      <c r="A73" t="s">
        <v>68</v>
      </c>
    </row>
    <row r="74" ht="12.75">
      <c r="A74" t="s">
        <v>69</v>
      </c>
    </row>
    <row r="75" ht="12.75">
      <c r="A75" t="s">
        <v>70</v>
      </c>
    </row>
    <row r="76" ht="12.75">
      <c r="A76" t="s">
        <v>71</v>
      </c>
    </row>
    <row r="77" ht="12.75">
      <c r="A77" t="s">
        <v>56</v>
      </c>
    </row>
    <row r="78" ht="12.75">
      <c r="A78" t="s">
        <v>72</v>
      </c>
    </row>
    <row r="79" ht="12.75">
      <c r="A79" t="s">
        <v>73</v>
      </c>
    </row>
    <row r="80" ht="12.75">
      <c r="A80" t="s">
        <v>74</v>
      </c>
    </row>
    <row r="81" ht="12.75">
      <c r="A81" t="s">
        <v>75</v>
      </c>
    </row>
    <row r="82" ht="12.75">
      <c r="A82" t="s">
        <v>76</v>
      </c>
    </row>
    <row r="83" ht="12.75">
      <c r="A83" t="s">
        <v>77</v>
      </c>
    </row>
    <row r="84" ht="12.75">
      <c r="A84" t="s">
        <v>78</v>
      </c>
    </row>
    <row r="85" ht="12.75">
      <c r="A85" t="s">
        <v>79</v>
      </c>
    </row>
    <row r="86" ht="12.75">
      <c r="A86" t="s">
        <v>80</v>
      </c>
    </row>
    <row r="87" ht="12.75">
      <c r="A87" t="s">
        <v>81</v>
      </c>
    </row>
    <row r="88" ht="12.75">
      <c r="A88" t="s">
        <v>57</v>
      </c>
    </row>
    <row r="90" ht="12.75">
      <c r="A90" t="s">
        <v>85</v>
      </c>
    </row>
    <row r="91" ht="12.75">
      <c r="A91" t="s">
        <v>86</v>
      </c>
    </row>
    <row r="92" ht="12.75">
      <c r="A92" t="s">
        <v>87</v>
      </c>
    </row>
    <row r="94" ht="12.75">
      <c r="A94" t="s">
        <v>88</v>
      </c>
    </row>
    <row r="95" ht="12.75">
      <c r="A95" t="s">
        <v>57</v>
      </c>
    </row>
    <row r="96" ht="12.75">
      <c r="A96" t="s">
        <v>89</v>
      </c>
    </row>
    <row r="97" ht="12.75">
      <c r="A97" t="s">
        <v>90</v>
      </c>
    </row>
    <row r="98" ht="12.75">
      <c r="A98" t="s">
        <v>91</v>
      </c>
    </row>
    <row r="100" ht="12.75">
      <c r="A100" t="s">
        <v>85</v>
      </c>
    </row>
    <row r="101" ht="12.75">
      <c r="A101" t="s">
        <v>92</v>
      </c>
    </row>
    <row r="102" ht="12.75">
      <c r="A102" t="s">
        <v>84</v>
      </c>
    </row>
    <row r="104" ht="12.75">
      <c r="A104" t="s">
        <v>93</v>
      </c>
    </row>
    <row r="105" spans="1:3" ht="12.75">
      <c r="A105" t="s">
        <v>12</v>
      </c>
      <c r="C105" s="1"/>
    </row>
    <row r="106" spans="1:3" ht="12.75">
      <c r="A106" t="s">
        <v>94</v>
      </c>
      <c r="C106" s="1"/>
    </row>
    <row r="107" spans="1:3" ht="12.75">
      <c r="A107" t="s">
        <v>95</v>
      </c>
      <c r="C107" s="1"/>
    </row>
    <row r="108" spans="1:4" ht="12.75">
      <c r="A108" t="s">
        <v>96</v>
      </c>
      <c r="D108" s="2"/>
    </row>
    <row r="109" spans="1:3" ht="12.75">
      <c r="A109" t="s">
        <v>97</v>
      </c>
      <c r="C109" s="1"/>
    </row>
    <row r="110" spans="1:3" ht="12.75">
      <c r="A110" t="s">
        <v>98</v>
      </c>
      <c r="C110" s="1"/>
    </row>
    <row r="111" spans="1:3" ht="12.75">
      <c r="A111" t="s">
        <v>99</v>
      </c>
      <c r="C111" s="1"/>
    </row>
    <row r="112" spans="1:4" ht="12.75">
      <c r="A112" t="s">
        <v>96</v>
      </c>
      <c r="D112" s="2"/>
    </row>
    <row r="113" spans="1:3" ht="12.75">
      <c r="A113" t="s">
        <v>100</v>
      </c>
      <c r="C113" s="1"/>
    </row>
    <row r="114" spans="1:3" ht="12.75">
      <c r="A114" t="s">
        <v>101</v>
      </c>
      <c r="C114" s="1"/>
    </row>
    <row r="115" spans="1:3" ht="12.75">
      <c r="A115" t="s">
        <v>102</v>
      </c>
      <c r="C115" s="1"/>
    </row>
    <row r="117" ht="12.75">
      <c r="A117" t="s">
        <v>103</v>
      </c>
    </row>
    <row r="118" spans="1:4" ht="12.75">
      <c r="A118" t="s">
        <v>104</v>
      </c>
      <c r="D118" s="1"/>
    </row>
    <row r="119" spans="1:4" ht="12.75">
      <c r="A119" t="s">
        <v>105</v>
      </c>
      <c r="D119" s="2"/>
    </row>
    <row r="120" spans="1:4" ht="12.75">
      <c r="A120" t="s">
        <v>106</v>
      </c>
      <c r="D120" s="2"/>
    </row>
    <row r="121" spans="1:4" ht="12.75">
      <c r="A121" t="s">
        <v>107</v>
      </c>
      <c r="D121" s="2"/>
    </row>
    <row r="122" spans="1:4" ht="12.75">
      <c r="A122" t="s">
        <v>27</v>
      </c>
      <c r="D122" s="2"/>
    </row>
    <row r="123" spans="1:4" ht="12.75">
      <c r="A123" t="s">
        <v>28</v>
      </c>
      <c r="D123" s="2"/>
    </row>
    <row r="124" spans="1:4" ht="12.75">
      <c r="A124" t="s">
        <v>29</v>
      </c>
      <c r="D124" s="2"/>
    </row>
    <row r="125" spans="1:4" ht="12.75">
      <c r="A125" t="s">
        <v>30</v>
      </c>
      <c r="D125" s="2"/>
    </row>
    <row r="126" spans="1:4" ht="12.75">
      <c r="A126" t="s">
        <v>108</v>
      </c>
      <c r="D126" s="2"/>
    </row>
    <row r="127" spans="1:4" ht="12.75">
      <c r="A127" t="s">
        <v>32</v>
      </c>
      <c r="D127" s="2"/>
    </row>
    <row r="128" spans="1:4" ht="12.75">
      <c r="A128" t="s">
        <v>109</v>
      </c>
      <c r="D128" s="2"/>
    </row>
    <row r="129" spans="1:4" ht="12.75">
      <c r="A129" t="s">
        <v>110</v>
      </c>
      <c r="D129" s="2"/>
    </row>
    <row r="130" spans="1:4" ht="12.75">
      <c r="A130" t="s">
        <v>111</v>
      </c>
      <c r="D130" s="1"/>
    </row>
    <row r="132" ht="12.75">
      <c r="A132" t="s">
        <v>112</v>
      </c>
    </row>
    <row r="133" spans="1:4" ht="12.75">
      <c r="A133" t="s">
        <v>113</v>
      </c>
      <c r="D133" s="1"/>
    </row>
    <row r="134" spans="1:4" ht="12.75">
      <c r="A134" t="s">
        <v>114</v>
      </c>
      <c r="D134" s="2"/>
    </row>
    <row r="135" spans="1:4" ht="12.75">
      <c r="A135" t="s">
        <v>115</v>
      </c>
      <c r="D135" s="1"/>
    </row>
    <row r="136" spans="1:4" ht="12.75">
      <c r="A136" t="s">
        <v>116</v>
      </c>
      <c r="D13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2007-07-06T17:54:02Z</dcterms:created>
  <dcterms:modified xsi:type="dcterms:W3CDTF">2007-08-21T16:50:35Z</dcterms:modified>
  <cp:category/>
  <cp:version/>
  <cp:contentType/>
  <cp:contentStatus/>
</cp:coreProperties>
</file>